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y Documents\Essilor\Proyectos\eCommerce\Cargas BackEnd\Fotos\Aros\Fotos Luxottica\Carga Aros Oftalmicos 2020-02-20\"/>
    </mc:Choice>
  </mc:AlternateContent>
  <bookViews>
    <workbookView xWindow="0" yWindow="0" windowWidth="28800" windowHeight="12435" activeTab="3"/>
  </bookViews>
  <sheets>
    <sheet name="Aros de sol" sheetId="1" r:id="rId1"/>
    <sheet name="Lentes de contacto" sheetId="2" r:id="rId2"/>
    <sheet name="Accesorios" sheetId="3" r:id="rId3"/>
    <sheet name="Aros oftálmicos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" i="4" l="1"/>
  <c r="C5" i="4"/>
  <c r="C4" i="4"/>
  <c r="C3" i="4"/>
  <c r="C2" i="4"/>
</calcChain>
</file>

<file path=xl/comments1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2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No cosmetico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3 meses ó 6 meses ó Mensual.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2 Lentes ó 6 Lentes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-0.75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8.40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14,2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-0,25</t>
        </r>
      </text>
    </comment>
  </commentList>
</comments>
</file>

<file path=xl/comments3.xml><?xml version="1.0" encoding="utf-8"?>
<comments xmlns="http://schemas.openxmlformats.org/spreadsheetml/2006/main">
  <authors>
    <author>Anthony Paguaga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Accesorio para aros de sol
2 = Accesorio para lentes de contacto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4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sharedStrings.xml><?xml version="1.0" encoding="utf-8"?>
<sst xmlns="http://schemas.openxmlformats.org/spreadsheetml/2006/main" count="113" uniqueCount="51">
  <si>
    <t>Codigo SIOV</t>
  </si>
  <si>
    <t>Marca</t>
  </si>
  <si>
    <t>Titulo</t>
  </si>
  <si>
    <t>Descripcion</t>
  </si>
  <si>
    <t>Precio</t>
  </si>
  <si>
    <t>Nuevo</t>
  </si>
  <si>
    <t>Descuento</t>
  </si>
  <si>
    <t>Fidelizar</t>
  </si>
  <si>
    <t>Recurrencia fidelizacion</t>
  </si>
  <si>
    <t>Precio fidelizacion</t>
  </si>
  <si>
    <t>Descuento fidelizacion</t>
  </si>
  <si>
    <t>Estilo</t>
  </si>
  <si>
    <t>Material</t>
  </si>
  <si>
    <t>Genero</t>
  </si>
  <si>
    <t>Forma de rostro</t>
  </si>
  <si>
    <t>Color</t>
  </si>
  <si>
    <t>Modelo</t>
  </si>
  <si>
    <t>Patilla</t>
  </si>
  <si>
    <t>Puente</t>
  </si>
  <si>
    <t>Diagonal</t>
  </si>
  <si>
    <t>Alto</t>
  </si>
  <si>
    <t>Horizontal</t>
  </si>
  <si>
    <t>Vertical</t>
  </si>
  <si>
    <t>Tratamiento de lente</t>
  </si>
  <si>
    <t>Eje</t>
  </si>
  <si>
    <t>Uso</t>
  </si>
  <si>
    <t>Categoria</t>
  </si>
  <si>
    <t>Duracion</t>
  </si>
  <si>
    <t>Graduacion</t>
  </si>
  <si>
    <t>Curva</t>
  </si>
  <si>
    <t>Diametro</t>
  </si>
  <si>
    <t>Poder</t>
  </si>
  <si>
    <t>Cilindro</t>
  </si>
  <si>
    <t>Cantidad por caja</t>
  </si>
  <si>
    <t>Tipo</t>
  </si>
  <si>
    <t>ARMANI EXCHANGE</t>
  </si>
  <si>
    <t>SEMI AL AIRE (NYLON)</t>
  </si>
  <si>
    <t>METAL - PASTA</t>
  </si>
  <si>
    <t>AU</t>
  </si>
  <si>
    <t>COMPLETO</t>
  </si>
  <si>
    <t>NEGRO</t>
  </si>
  <si>
    <t>PASTA</t>
  </si>
  <si>
    <t>AX1018</t>
  </si>
  <si>
    <t>AM</t>
  </si>
  <si>
    <t>AZUL/GRIS</t>
  </si>
  <si>
    <t>AX3047</t>
  </si>
  <si>
    <t>AZUL</t>
  </si>
  <si>
    <t>AX3034</t>
  </si>
  <si>
    <t>NEGRO/TRANSPARENTE</t>
  </si>
  <si>
    <t>AX3053</t>
  </si>
  <si>
    <t>AX3029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</si>
</sst>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right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"/>
  <sheetViews>
    <sheetView workbookViewId="0">
      <selection activeCell="A2" sqref="A2"/>
    </sheetView>
  </sheetViews>
  <sheetFormatPr defaultRowHeight="15" x14ac:dyDescent="0.25"/>
  <cols>
    <col min="1" max="1" width="14.85546875" customWidth="1"/>
    <col min="2" max="2" width="13.140625" customWidth="1"/>
    <col min="3" max="3" width="12.7109375" customWidth="1"/>
    <col min="4" max="4" width="17.5703125" customWidth="1"/>
    <col min="5" max="5" width="15.28515625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"/>
  <sheetViews>
    <sheetView workbookViewId="0">
      <selection activeCell="J13" sqref="J13"/>
    </sheetView>
  </sheetViews>
  <sheetFormatPr defaultRowHeight="15" x14ac:dyDescent="0.25"/>
  <cols>
    <col min="1" max="1" width="14.140625" customWidth="1"/>
    <col min="4" max="4" width="17.140625" customWidth="1"/>
    <col min="5" max="5" width="11.42578125" customWidth="1"/>
    <col min="7" max="7" width="11.5703125" customWidth="1"/>
    <col min="8" max="8" width="12.85546875" customWidth="1"/>
    <col min="9" max="9" width="25.140625" customWidth="1"/>
    <col min="10" max="10" width="20" customWidth="1"/>
    <col min="11" max="11" width="23.28515625" customWidth="1"/>
    <col min="12" max="12" width="10.140625" customWidth="1"/>
    <col min="16" max="16" width="12.28515625" customWidth="1"/>
    <col min="17" max="17" width="11.42578125" customWidth="1"/>
    <col min="18" max="18" width="19.7109375" customWidth="1"/>
    <col min="19" max="19" width="13.42578125" customWidth="1"/>
    <col min="21" max="21" width="11.7109375" customWidth="1"/>
  </cols>
  <sheetData>
    <row r="1" spans="1:23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</v>
      </c>
      <c r="M1" s="1" t="s">
        <v>15</v>
      </c>
      <c r="N1" s="1" t="s">
        <v>24</v>
      </c>
      <c r="O1" s="1" t="s">
        <v>25</v>
      </c>
      <c r="P1" s="1" t="s">
        <v>26</v>
      </c>
      <c r="Q1" s="1" t="s">
        <v>27</v>
      </c>
      <c r="R1" s="1" t="s">
        <v>33</v>
      </c>
      <c r="S1" s="1" t="s">
        <v>28</v>
      </c>
      <c r="T1" s="1" t="s">
        <v>29</v>
      </c>
      <c r="U1" s="1" t="s">
        <v>30</v>
      </c>
      <c r="V1" s="1" t="s">
        <v>31</v>
      </c>
      <c r="W1" s="1" t="s">
        <v>32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"/>
  <sheetViews>
    <sheetView workbookViewId="0">
      <selection activeCell="J14" sqref="J14"/>
    </sheetView>
  </sheetViews>
  <sheetFormatPr defaultRowHeight="15" x14ac:dyDescent="0.25"/>
  <cols>
    <col min="1" max="1" width="15.42578125" customWidth="1"/>
    <col min="2" max="3" width="13.5703125" customWidth="1"/>
    <col min="5" max="5" width="14.140625" customWidth="1"/>
    <col min="8" max="8" width="14.5703125" customWidth="1"/>
    <col min="9" max="9" width="12.140625" customWidth="1"/>
    <col min="10" max="10" width="25" customWidth="1"/>
    <col min="11" max="11" width="22.28515625" customWidth="1"/>
    <col min="12" max="12" width="23" customWidth="1"/>
  </cols>
  <sheetData>
    <row r="1" spans="1:12" ht="15.75" x14ac:dyDescent="0.25">
      <c r="A1" s="1" t="s">
        <v>0</v>
      </c>
      <c r="B1" s="1" t="s">
        <v>1</v>
      </c>
      <c r="C1" s="1" t="s">
        <v>34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6"/>
  <sheetViews>
    <sheetView tabSelected="1" workbookViewId="0">
      <selection activeCell="A2" sqref="A2"/>
    </sheetView>
  </sheetViews>
  <sheetFormatPr defaultRowHeight="15" x14ac:dyDescent="0.25"/>
  <cols>
    <col min="1" max="1" width="14.85546875" style="8" customWidth="1"/>
    <col min="2" max="2" width="13.140625" customWidth="1"/>
    <col min="3" max="3" width="12.7109375" customWidth="1"/>
    <col min="4" max="4" width="17.5703125" customWidth="1"/>
    <col min="5" max="5" width="15.28515625" style="11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7" t="s">
        <v>0</v>
      </c>
      <c r="B1" s="1" t="s">
        <v>1</v>
      </c>
      <c r="C1" s="1" t="s">
        <v>2</v>
      </c>
      <c r="D1" s="1" t="s">
        <v>3</v>
      </c>
      <c r="E1" s="10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  <row r="2" spans="1:24" x14ac:dyDescent="0.25">
      <c r="A2" s="6">
        <v>695228197</v>
      </c>
      <c r="B2" s="3" t="s">
        <v>35</v>
      </c>
      <c r="C2" s="5" t="str">
        <f t="shared" ref="C2:C6" si="0">CONCATENATE(B2," ",R2)</f>
        <v>ARMANI EXCHANGE AX1018</v>
      </c>
      <c r="D2" s="3"/>
      <c r="E2" s="9">
        <v>89500</v>
      </c>
      <c r="F2" s="4">
        <v>1</v>
      </c>
      <c r="G2" s="9">
        <v>10</v>
      </c>
      <c r="H2" s="3">
        <v>0</v>
      </c>
      <c r="I2" s="3">
        <v>0</v>
      </c>
      <c r="J2" s="3">
        <v>0</v>
      </c>
      <c r="K2" s="3">
        <v>0</v>
      </c>
      <c r="L2" s="3" t="s">
        <v>36</v>
      </c>
      <c r="M2" s="3" t="s">
        <v>37</v>
      </c>
      <c r="N2" s="3" t="s">
        <v>38</v>
      </c>
      <c r="O2" s="3"/>
      <c r="P2" s="3"/>
      <c r="Q2" s="3" t="s">
        <v>40</v>
      </c>
      <c r="R2" s="5" t="s">
        <v>42</v>
      </c>
      <c r="S2" s="3">
        <v>140</v>
      </c>
      <c r="T2" s="3">
        <v>17</v>
      </c>
      <c r="U2" s="3">
        <v>54</v>
      </c>
      <c r="V2" s="3">
        <v>35</v>
      </c>
      <c r="W2" s="3">
        <v>54</v>
      </c>
      <c r="X2" s="3">
        <v>35</v>
      </c>
    </row>
    <row r="3" spans="1:24" x14ac:dyDescent="0.25">
      <c r="A3" s="6">
        <v>695252359</v>
      </c>
      <c r="B3" s="3" t="s">
        <v>35</v>
      </c>
      <c r="C3" s="5" t="str">
        <f t="shared" si="0"/>
        <v>ARMANI EXCHANGE AX3047</v>
      </c>
      <c r="D3" s="3"/>
      <c r="E3" s="9">
        <v>89500</v>
      </c>
      <c r="F3" s="4">
        <v>1</v>
      </c>
      <c r="G3" s="9">
        <v>10</v>
      </c>
      <c r="H3" s="3">
        <v>0</v>
      </c>
      <c r="I3" s="3">
        <v>0</v>
      </c>
      <c r="J3" s="3">
        <v>0</v>
      </c>
      <c r="K3" s="3">
        <v>0</v>
      </c>
      <c r="L3" s="3" t="s">
        <v>39</v>
      </c>
      <c r="M3" s="3" t="s">
        <v>41</v>
      </c>
      <c r="N3" s="3" t="s">
        <v>43</v>
      </c>
      <c r="O3" s="3"/>
      <c r="P3" s="3"/>
      <c r="Q3" s="3" t="s">
        <v>44</v>
      </c>
      <c r="R3" s="5" t="s">
        <v>45</v>
      </c>
      <c r="S3" s="3">
        <v>140</v>
      </c>
      <c r="T3" s="3">
        <v>15</v>
      </c>
      <c r="U3" s="3">
        <v>53</v>
      </c>
      <c r="V3" s="3">
        <v>39</v>
      </c>
      <c r="W3" s="3">
        <v>53</v>
      </c>
      <c r="X3" s="3">
        <v>39</v>
      </c>
    </row>
    <row r="4" spans="1:24" x14ac:dyDescent="0.25">
      <c r="A4" s="6">
        <v>695252355</v>
      </c>
      <c r="B4" s="3" t="s">
        <v>35</v>
      </c>
      <c r="C4" s="5" t="str">
        <f t="shared" si="0"/>
        <v>ARMANI EXCHANGE AX3034</v>
      </c>
      <c r="D4" s="3"/>
      <c r="E4" s="9">
        <v>89500</v>
      </c>
      <c r="F4" s="4">
        <v>1</v>
      </c>
      <c r="G4" s="9">
        <v>10</v>
      </c>
      <c r="H4" s="3">
        <v>0</v>
      </c>
      <c r="I4" s="3">
        <v>0</v>
      </c>
      <c r="J4" s="3">
        <v>0</v>
      </c>
      <c r="K4" s="3">
        <v>0</v>
      </c>
      <c r="L4" s="3" t="s">
        <v>39</v>
      </c>
      <c r="M4" s="3" t="s">
        <v>41</v>
      </c>
      <c r="N4" s="3" t="s">
        <v>38</v>
      </c>
      <c r="O4" s="3"/>
      <c r="P4" s="3"/>
      <c r="Q4" s="3" t="s">
        <v>46</v>
      </c>
      <c r="R4" s="5" t="s">
        <v>47</v>
      </c>
      <c r="S4" s="3">
        <v>140</v>
      </c>
      <c r="T4" s="3">
        <v>18</v>
      </c>
      <c r="U4" s="3">
        <v>54</v>
      </c>
      <c r="V4" s="3">
        <v>40</v>
      </c>
      <c r="W4" s="3">
        <v>54</v>
      </c>
      <c r="X4" s="3">
        <v>40</v>
      </c>
    </row>
    <row r="5" spans="1:24" x14ac:dyDescent="0.25">
      <c r="A5" s="6">
        <v>695264945</v>
      </c>
      <c r="B5" s="3" t="s">
        <v>35</v>
      </c>
      <c r="C5" s="5" t="str">
        <f t="shared" si="0"/>
        <v>ARMANI EXCHANGE AX3053</v>
      </c>
      <c r="D5" s="3"/>
      <c r="E5" s="9">
        <v>89500</v>
      </c>
      <c r="F5" s="4">
        <v>1</v>
      </c>
      <c r="G5" s="9">
        <v>10</v>
      </c>
      <c r="H5" s="3">
        <v>0</v>
      </c>
      <c r="I5" s="3">
        <v>0</v>
      </c>
      <c r="J5" s="3">
        <v>0</v>
      </c>
      <c r="K5" s="3">
        <v>0</v>
      </c>
      <c r="L5" s="3" t="s">
        <v>39</v>
      </c>
      <c r="M5" s="3" t="s">
        <v>41</v>
      </c>
      <c r="N5" s="3" t="s">
        <v>43</v>
      </c>
      <c r="O5" s="3"/>
      <c r="P5" s="3"/>
      <c r="Q5" s="3" t="s">
        <v>48</v>
      </c>
      <c r="R5" s="5" t="s">
        <v>49</v>
      </c>
      <c r="S5" s="3">
        <v>140</v>
      </c>
      <c r="T5" s="3">
        <v>16</v>
      </c>
      <c r="U5" s="3">
        <v>53</v>
      </c>
      <c r="V5" s="3">
        <v>42</v>
      </c>
      <c r="W5" s="3">
        <v>53</v>
      </c>
      <c r="X5" s="3">
        <v>42</v>
      </c>
    </row>
    <row r="6" spans="1:24" x14ac:dyDescent="0.25">
      <c r="A6" s="6">
        <v>695239639</v>
      </c>
      <c r="B6" s="3" t="s">
        <v>35</v>
      </c>
      <c r="C6" s="5" t="str">
        <f t="shared" si="0"/>
        <v>ARMANI EXCHANGE AX3029</v>
      </c>
      <c r="D6" s="3"/>
      <c r="E6" s="9">
        <v>89500</v>
      </c>
      <c r="F6" s="4">
        <v>1</v>
      </c>
      <c r="G6" s="9">
        <v>10</v>
      </c>
      <c r="H6" s="3">
        <v>0</v>
      </c>
      <c r="I6" s="3">
        <v>0</v>
      </c>
      <c r="J6" s="3">
        <v>0</v>
      </c>
      <c r="K6" s="3">
        <v>0</v>
      </c>
      <c r="L6" s="3" t="s">
        <v>39</v>
      </c>
      <c r="M6" s="3" t="s">
        <v>41</v>
      </c>
      <c r="N6" s="3" t="s">
        <v>38</v>
      </c>
      <c r="O6" s="3"/>
      <c r="P6" s="3"/>
      <c r="Q6" s="3" t="s">
        <v>46</v>
      </c>
      <c r="R6" s="5" t="s">
        <v>50</v>
      </c>
      <c r="S6" s="3">
        <v>140</v>
      </c>
      <c r="T6" s="3">
        <v>17</v>
      </c>
      <c r="U6" s="3">
        <v>54</v>
      </c>
      <c r="V6" s="3">
        <v>39</v>
      </c>
      <c r="W6" s="3">
        <v>54</v>
      </c>
      <c r="X6" s="3">
        <v>39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Aros de sol</vt:lpstr>
      <vt:lpstr>Lentes de contacto</vt:lpstr>
      <vt:lpstr>Accesorios</vt:lpstr>
      <vt:lpstr>Aros oftálmicos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Paguaga</dc:creator>
  <cp:lastModifiedBy>Jose Miguel Ramirez Araya</cp:lastModifiedBy>
  <dcterms:created xsi:type="dcterms:W3CDTF">2019-12-11T21:25:27Z</dcterms:created>
  <dcterms:modified xsi:type="dcterms:W3CDTF">2020-02-26T00:36:14Z</dcterms:modified>
</cp:coreProperties>
</file>